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13_ncr:1_{4AF2286C-8814-4884-AC62-408137B8BA7D}" xr6:coauthVersionLast="47" xr6:coauthVersionMax="47" xr10:uidLastSave="{00000000-0000-0000-0000-000000000000}"/>
  <bookViews>
    <workbookView xWindow="-108" yWindow="-108" windowWidth="23256" windowHeight="12576" tabRatio="812" activeTab="1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52" i="28" l="1"/>
  <c r="C853" i="28"/>
  <c r="D853" i="28"/>
  <c r="E853" i="28"/>
  <c r="F853" i="28"/>
  <c r="G853" i="28"/>
  <c r="H853" i="28"/>
  <c r="I853" i="28"/>
  <c r="J853" i="28"/>
  <c r="K853" i="28"/>
  <c r="L853" i="28"/>
  <c r="B853" i="28"/>
  <c r="C851" i="28"/>
  <c r="D851" i="28"/>
  <c r="E851" i="28"/>
  <c r="F851" i="28"/>
  <c r="G851" i="28"/>
  <c r="H851" i="28"/>
  <c r="I851" i="28"/>
  <c r="J851" i="28"/>
  <c r="K851" i="28"/>
  <c r="L851" i="28"/>
  <c r="B851" i="28"/>
  <c r="N749" i="19"/>
  <c r="M749" i="19"/>
  <c r="F749" i="19"/>
  <c r="G749" i="19"/>
  <c r="H749" i="19"/>
  <c r="E749" i="19"/>
  <c r="F747" i="19"/>
  <c r="G747" i="19"/>
  <c r="H747" i="19"/>
  <c r="E747" i="19"/>
  <c r="L849" i="28"/>
  <c r="K849" i="28"/>
  <c r="J849" i="28"/>
  <c r="I849" i="28"/>
  <c r="H849" i="28"/>
  <c r="G849" i="28"/>
  <c r="F849" i="28"/>
  <c r="E849" i="28"/>
  <c r="D849" i="28"/>
  <c r="C849" i="28"/>
  <c r="B849" i="28"/>
  <c r="B843" i="28"/>
  <c r="C843" i="28"/>
  <c r="D843" i="28"/>
  <c r="M843" i="28" s="1"/>
  <c r="E843" i="28"/>
  <c r="F843" i="28"/>
  <c r="G843" i="28"/>
  <c r="H843" i="28"/>
  <c r="I843" i="28"/>
  <c r="J843" i="28"/>
  <c r="K843" i="28"/>
  <c r="L843" i="28"/>
  <c r="B844" i="28"/>
  <c r="C844" i="28"/>
  <c r="N844" i="28" s="1"/>
  <c r="D844" i="28"/>
  <c r="E844" i="28"/>
  <c r="F844" i="28"/>
  <c r="G844" i="28"/>
  <c r="H844" i="28"/>
  <c r="I844" i="28"/>
  <c r="J844" i="28"/>
  <c r="K844" i="28"/>
  <c r="L844" i="28"/>
  <c r="M844" i="28"/>
  <c r="B845" i="28"/>
  <c r="M845" i="28" s="1"/>
  <c r="C845" i="28"/>
  <c r="D845" i="28"/>
  <c r="E845" i="28"/>
  <c r="F845" i="28"/>
  <c r="G845" i="28"/>
  <c r="H845" i="28"/>
  <c r="I845" i="28"/>
  <c r="J845" i="28"/>
  <c r="K845" i="28"/>
  <c r="L845" i="28"/>
  <c r="N845" i="28"/>
  <c r="B846" i="28"/>
  <c r="C846" i="28"/>
  <c r="N846" i="28" s="1"/>
  <c r="D846" i="28"/>
  <c r="E846" i="28"/>
  <c r="F846" i="28"/>
  <c r="G846" i="28"/>
  <c r="H846" i="28"/>
  <c r="I846" i="28"/>
  <c r="J846" i="28"/>
  <c r="K846" i="28"/>
  <c r="L846" i="28"/>
  <c r="M846" i="28"/>
  <c r="B847" i="28"/>
  <c r="C847" i="28"/>
  <c r="D847" i="28"/>
  <c r="M847" i="28" s="1"/>
  <c r="E847" i="28"/>
  <c r="F847" i="28"/>
  <c r="G847" i="28"/>
  <c r="H847" i="28"/>
  <c r="I847" i="28"/>
  <c r="J847" i="28"/>
  <c r="K847" i="28"/>
  <c r="L847" i="28"/>
  <c r="B848" i="28"/>
  <c r="C848" i="28"/>
  <c r="N848" i="28" s="1"/>
  <c r="D848" i="28"/>
  <c r="E848" i="28"/>
  <c r="F848" i="28"/>
  <c r="G848" i="28"/>
  <c r="H848" i="28"/>
  <c r="I848" i="28"/>
  <c r="J848" i="28"/>
  <c r="K848" i="28"/>
  <c r="L848" i="28"/>
  <c r="M848" i="28"/>
  <c r="I842" i="28"/>
  <c r="C842" i="28"/>
  <c r="D842" i="28"/>
  <c r="E842" i="28"/>
  <c r="F842" i="28"/>
  <c r="G842" i="28"/>
  <c r="H842" i="28"/>
  <c r="J842" i="28"/>
  <c r="K842" i="28"/>
  <c r="L842" i="28"/>
  <c r="B842" i="28"/>
  <c r="N842" i="28"/>
  <c r="B739" i="23"/>
  <c r="C739" i="23"/>
  <c r="D739" i="23"/>
  <c r="E739" i="23"/>
  <c r="F739" i="23"/>
  <c r="G739" i="23"/>
  <c r="H739" i="23"/>
  <c r="I739" i="23"/>
  <c r="B740" i="23"/>
  <c r="C740" i="23"/>
  <c r="D740" i="23"/>
  <c r="E740" i="23"/>
  <c r="F740" i="23"/>
  <c r="G740" i="23"/>
  <c r="H740" i="23"/>
  <c r="I740" i="23"/>
  <c r="B741" i="23"/>
  <c r="C741" i="23"/>
  <c r="D741" i="23"/>
  <c r="E741" i="23"/>
  <c r="F741" i="23"/>
  <c r="G741" i="23"/>
  <c r="H741" i="23"/>
  <c r="I741" i="23"/>
  <c r="B742" i="23"/>
  <c r="C742" i="23"/>
  <c r="D742" i="23"/>
  <c r="E742" i="23"/>
  <c r="F742" i="23"/>
  <c r="G742" i="23"/>
  <c r="H742" i="23"/>
  <c r="I742" i="23"/>
  <c r="B743" i="23"/>
  <c r="C743" i="23"/>
  <c r="D743" i="23"/>
  <c r="E743" i="23"/>
  <c r="F743" i="23"/>
  <c r="G743" i="23"/>
  <c r="H743" i="23"/>
  <c r="I743" i="23"/>
  <c r="B744" i="23"/>
  <c r="C744" i="23"/>
  <c r="D744" i="23"/>
  <c r="E744" i="23"/>
  <c r="F744" i="23"/>
  <c r="G744" i="23"/>
  <c r="H744" i="23"/>
  <c r="I744" i="23"/>
  <c r="B745" i="23"/>
  <c r="C745" i="23"/>
  <c r="D745" i="23"/>
  <c r="E745" i="23"/>
  <c r="F745" i="23"/>
  <c r="G745" i="23"/>
  <c r="H745" i="23"/>
  <c r="I745" i="23"/>
  <c r="B739" i="22"/>
  <c r="C739" i="22"/>
  <c r="D739" i="22"/>
  <c r="E739" i="22"/>
  <c r="F739" i="22"/>
  <c r="G739" i="22"/>
  <c r="H739" i="22"/>
  <c r="I739" i="22"/>
  <c r="J739" i="22"/>
  <c r="K739" i="22"/>
  <c r="B740" i="22"/>
  <c r="C740" i="22"/>
  <c r="D740" i="22"/>
  <c r="E740" i="22"/>
  <c r="F740" i="22"/>
  <c r="G740" i="22"/>
  <c r="H740" i="22"/>
  <c r="I740" i="22"/>
  <c r="J740" i="22"/>
  <c r="K740" i="22"/>
  <c r="B741" i="22"/>
  <c r="C741" i="22"/>
  <c r="D741" i="22"/>
  <c r="E741" i="22"/>
  <c r="F741" i="22"/>
  <c r="G741" i="22"/>
  <c r="H741" i="22"/>
  <c r="I741" i="22"/>
  <c r="J741" i="22"/>
  <c r="K741" i="22"/>
  <c r="B742" i="22"/>
  <c r="C742" i="22"/>
  <c r="D742" i="22"/>
  <c r="E742" i="22"/>
  <c r="F742" i="22"/>
  <c r="G742" i="22"/>
  <c r="H742" i="22"/>
  <c r="I742" i="22"/>
  <c r="J742" i="22"/>
  <c r="K742" i="22"/>
  <c r="B743" i="22"/>
  <c r="C743" i="22"/>
  <c r="D743" i="22"/>
  <c r="E743" i="22"/>
  <c r="F743" i="22"/>
  <c r="G743" i="22"/>
  <c r="H743" i="22"/>
  <c r="I743" i="22"/>
  <c r="J743" i="22"/>
  <c r="K743" i="22"/>
  <c r="B744" i="22"/>
  <c r="C744" i="22"/>
  <c r="D744" i="22"/>
  <c r="E744" i="22"/>
  <c r="F744" i="22"/>
  <c r="G744" i="22"/>
  <c r="H744" i="22"/>
  <c r="I744" i="22"/>
  <c r="J744" i="22"/>
  <c r="K744" i="22"/>
  <c r="B745" i="22"/>
  <c r="C745" i="22"/>
  <c r="D745" i="22"/>
  <c r="E745" i="22"/>
  <c r="F745" i="22"/>
  <c r="G745" i="22"/>
  <c r="H745" i="22"/>
  <c r="I745" i="22"/>
  <c r="J745" i="22"/>
  <c r="K745" i="22"/>
  <c r="B739" i="21"/>
  <c r="C739" i="21"/>
  <c r="D739" i="21"/>
  <c r="E739" i="21"/>
  <c r="F739" i="21"/>
  <c r="G739" i="21"/>
  <c r="H739" i="21"/>
  <c r="I739" i="21"/>
  <c r="J739" i="21"/>
  <c r="K739" i="21"/>
  <c r="B740" i="21"/>
  <c r="C740" i="21"/>
  <c r="D740" i="21"/>
  <c r="E740" i="21"/>
  <c r="F740" i="21"/>
  <c r="G740" i="21"/>
  <c r="H740" i="21"/>
  <c r="I740" i="21"/>
  <c r="J740" i="21"/>
  <c r="K740" i="21"/>
  <c r="B741" i="21"/>
  <c r="C741" i="21"/>
  <c r="D741" i="21"/>
  <c r="E741" i="21"/>
  <c r="F741" i="21"/>
  <c r="G741" i="21"/>
  <c r="H741" i="21"/>
  <c r="I741" i="21"/>
  <c r="J741" i="21"/>
  <c r="K741" i="21"/>
  <c r="B742" i="21"/>
  <c r="C742" i="21"/>
  <c r="D742" i="21"/>
  <c r="E742" i="21"/>
  <c r="F742" i="21"/>
  <c r="G742" i="21"/>
  <c r="H742" i="21"/>
  <c r="I742" i="21"/>
  <c r="J742" i="21"/>
  <c r="K742" i="21"/>
  <c r="B743" i="21"/>
  <c r="C743" i="21"/>
  <c r="D743" i="21"/>
  <c r="E743" i="21"/>
  <c r="F743" i="21"/>
  <c r="G743" i="21"/>
  <c r="H743" i="21"/>
  <c r="I743" i="21"/>
  <c r="J743" i="21"/>
  <c r="K743" i="21"/>
  <c r="B744" i="21"/>
  <c r="C744" i="21"/>
  <c r="D744" i="21"/>
  <c r="E744" i="21"/>
  <c r="F744" i="21"/>
  <c r="G744" i="21"/>
  <c r="H744" i="21"/>
  <c r="I744" i="21"/>
  <c r="J744" i="21"/>
  <c r="K744" i="21"/>
  <c r="B745" i="21"/>
  <c r="C745" i="21"/>
  <c r="D745" i="21"/>
  <c r="E745" i="21"/>
  <c r="F745" i="21"/>
  <c r="G745" i="21"/>
  <c r="H745" i="21"/>
  <c r="I745" i="21"/>
  <c r="J745" i="21"/>
  <c r="K745" i="21"/>
  <c r="B739" i="19"/>
  <c r="C739" i="19"/>
  <c r="D739" i="19"/>
  <c r="E739" i="19"/>
  <c r="F739" i="19"/>
  <c r="G739" i="19"/>
  <c r="M739" i="19" s="1"/>
  <c r="H739" i="19"/>
  <c r="I739" i="19"/>
  <c r="J739" i="19"/>
  <c r="K739" i="19"/>
  <c r="L739" i="19"/>
  <c r="N739" i="19"/>
  <c r="O739" i="19"/>
  <c r="B740" i="19"/>
  <c r="C740" i="19"/>
  <c r="D740" i="19"/>
  <c r="E740" i="19"/>
  <c r="F740" i="19"/>
  <c r="G740" i="19"/>
  <c r="M740" i="19" s="1"/>
  <c r="H740" i="19"/>
  <c r="N740" i="19" s="1"/>
  <c r="I740" i="19"/>
  <c r="J740" i="19"/>
  <c r="K740" i="19"/>
  <c r="L740" i="19"/>
  <c r="O740" i="19"/>
  <c r="B741" i="19"/>
  <c r="C741" i="19"/>
  <c r="D741" i="19"/>
  <c r="E741" i="19"/>
  <c r="F741" i="19"/>
  <c r="G741" i="19"/>
  <c r="H741" i="19"/>
  <c r="N741" i="19" s="1"/>
  <c r="I741" i="19"/>
  <c r="J741" i="19"/>
  <c r="O741" i="19" s="1"/>
  <c r="K741" i="19"/>
  <c r="L741" i="19"/>
  <c r="M741" i="19"/>
  <c r="B742" i="19"/>
  <c r="C742" i="19"/>
  <c r="D742" i="19"/>
  <c r="E742" i="19"/>
  <c r="N742" i="19" s="1"/>
  <c r="F742" i="19"/>
  <c r="G742" i="19"/>
  <c r="M742" i="19" s="1"/>
  <c r="H742" i="19"/>
  <c r="I742" i="19"/>
  <c r="J742" i="19"/>
  <c r="K742" i="19"/>
  <c r="L742" i="19"/>
  <c r="O742" i="19"/>
  <c r="B743" i="19"/>
  <c r="C743" i="19"/>
  <c r="D743" i="19"/>
  <c r="E743" i="19"/>
  <c r="F743" i="19"/>
  <c r="G743" i="19"/>
  <c r="M743" i="19" s="1"/>
  <c r="H743" i="19"/>
  <c r="I743" i="19"/>
  <c r="J743" i="19"/>
  <c r="K743" i="19"/>
  <c r="L743" i="19"/>
  <c r="N743" i="19"/>
  <c r="O743" i="19"/>
  <c r="B744" i="19"/>
  <c r="C744" i="19"/>
  <c r="D744" i="19"/>
  <c r="E744" i="19"/>
  <c r="F744" i="19"/>
  <c r="G744" i="19"/>
  <c r="M744" i="19" s="1"/>
  <c r="H744" i="19"/>
  <c r="N744" i="19" s="1"/>
  <c r="I744" i="19"/>
  <c r="J744" i="19"/>
  <c r="K744" i="19"/>
  <c r="L744" i="19"/>
  <c r="O744" i="19"/>
  <c r="B745" i="19"/>
  <c r="C745" i="19"/>
  <c r="D745" i="19"/>
  <c r="E745" i="19"/>
  <c r="F745" i="19"/>
  <c r="G745" i="19"/>
  <c r="H745" i="19"/>
  <c r="N745" i="19" s="1"/>
  <c r="I745" i="19"/>
  <c r="J745" i="19"/>
  <c r="O745" i="19" s="1"/>
  <c r="K745" i="19"/>
  <c r="L745" i="19"/>
  <c r="M745" i="19"/>
  <c r="B738" i="1"/>
  <c r="C738" i="1"/>
  <c r="E738" i="1"/>
  <c r="G738" i="1"/>
  <c r="AS738" i="1" s="1"/>
  <c r="H738" i="1"/>
  <c r="I738" i="1"/>
  <c r="J738" i="1"/>
  <c r="AI739" i="1" s="1"/>
  <c r="K738" i="1"/>
  <c r="M738" i="1"/>
  <c r="N738" i="1"/>
  <c r="O738" i="1"/>
  <c r="Q738" i="1"/>
  <c r="R738" i="1" s="1"/>
  <c r="Z738" i="1"/>
  <c r="AA738" i="1"/>
  <c r="AB738" i="1"/>
  <c r="AC738" i="1"/>
  <c r="AE738" i="1"/>
  <c r="AF738" i="1"/>
  <c r="AG738" i="1"/>
  <c r="AH738" i="1"/>
  <c r="AJ738" i="1"/>
  <c r="AK738" i="1"/>
  <c r="AL738" i="1"/>
  <c r="AN738" i="1"/>
  <c r="AO738" i="1"/>
  <c r="AQ738" i="1"/>
  <c r="AR738" i="1"/>
  <c r="AT738" i="1"/>
  <c r="AU738" i="1"/>
  <c r="AV738" i="1"/>
  <c r="AW738" i="1"/>
  <c r="AX738" i="1"/>
  <c r="AZ738" i="1"/>
  <c r="BA738" i="1"/>
  <c r="BB738" i="1"/>
  <c r="BC738" i="1"/>
  <c r="BD738" i="1"/>
  <c r="BE738" i="1"/>
  <c r="BF738" i="1"/>
  <c r="BG738" i="1"/>
  <c r="BH738" i="1"/>
  <c r="B739" i="1"/>
  <c r="AQ739" i="1" s="1"/>
  <c r="C739" i="1"/>
  <c r="E739" i="1"/>
  <c r="AZ739" i="1" s="1"/>
  <c r="G739" i="1"/>
  <c r="H739" i="1"/>
  <c r="I739" i="1"/>
  <c r="BH739" i="1" s="1"/>
  <c r="J739" i="1"/>
  <c r="BI739" i="1" s="1"/>
  <c r="K739" i="1"/>
  <c r="M739" i="1"/>
  <c r="BJ739" i="1" s="1"/>
  <c r="N739" i="1"/>
  <c r="Z739" i="1" s="1"/>
  <c r="O739" i="1"/>
  <c r="Q739" i="1"/>
  <c r="R739" i="1" s="1"/>
  <c r="AB739" i="1"/>
  <c r="AC739" i="1"/>
  <c r="AE739" i="1"/>
  <c r="AF739" i="1"/>
  <c r="BA739" i="1" s="1"/>
  <c r="AG739" i="1"/>
  <c r="AH739" i="1"/>
  <c r="AL739" i="1"/>
  <c r="AN739" i="1"/>
  <c r="AO739" i="1"/>
  <c r="AS739" i="1"/>
  <c r="AT739" i="1"/>
  <c r="AV739" i="1"/>
  <c r="AW739" i="1"/>
  <c r="AX739" i="1"/>
  <c r="BB739" i="1"/>
  <c r="BE739" i="1"/>
  <c r="BF739" i="1"/>
  <c r="BG739" i="1"/>
  <c r="B740" i="1"/>
  <c r="AE740" i="1" s="1"/>
  <c r="AN740" i="1" s="1"/>
  <c r="C740" i="1"/>
  <c r="E740" i="1"/>
  <c r="AR740" i="1" s="1"/>
  <c r="G740" i="1"/>
  <c r="BI740" i="1" s="1"/>
  <c r="H740" i="1"/>
  <c r="BB740" i="1" s="1"/>
  <c r="I740" i="1"/>
  <c r="J740" i="1"/>
  <c r="K740" i="1"/>
  <c r="M740" i="1"/>
  <c r="BJ740" i="1" s="1"/>
  <c r="N740" i="1"/>
  <c r="O740" i="1"/>
  <c r="AC740" i="1" s="1"/>
  <c r="Q740" i="1"/>
  <c r="R740" i="1" s="1"/>
  <c r="Z740" i="1"/>
  <c r="AB740" i="1"/>
  <c r="AF740" i="1"/>
  <c r="AG740" i="1"/>
  <c r="AH740" i="1"/>
  <c r="AI740" i="1"/>
  <c r="AO740" i="1"/>
  <c r="AQ740" i="1"/>
  <c r="AU740" i="1"/>
  <c r="AX740" i="1"/>
  <c r="AZ740" i="1"/>
  <c r="BG740" i="1"/>
  <c r="BH740" i="1"/>
  <c r="B741" i="1"/>
  <c r="C741" i="1"/>
  <c r="E741" i="1"/>
  <c r="G741" i="1"/>
  <c r="H741" i="1"/>
  <c r="AT741" i="1" s="1"/>
  <c r="I741" i="1"/>
  <c r="BH741" i="1" s="1"/>
  <c r="J741" i="1"/>
  <c r="AU741" i="1" s="1"/>
  <c r="K741" i="1"/>
  <c r="M741" i="1"/>
  <c r="N741" i="1"/>
  <c r="AK741" i="1" s="1"/>
  <c r="O741" i="1"/>
  <c r="AC741" i="1" s="1"/>
  <c r="Z741" i="1"/>
  <c r="AA741" i="1"/>
  <c r="AE741" i="1"/>
  <c r="AI741" i="1"/>
  <c r="AJ741" i="1"/>
  <c r="AQ741" i="1"/>
  <c r="AR741" i="1"/>
  <c r="AS741" i="1"/>
  <c r="AV741" i="1"/>
  <c r="AW741" i="1"/>
  <c r="AZ741" i="1"/>
  <c r="BB741" i="1"/>
  <c r="BE741" i="1"/>
  <c r="BF741" i="1"/>
  <c r="BG741" i="1"/>
  <c r="BI741" i="1"/>
  <c r="BJ741" i="1"/>
  <c r="B742" i="1"/>
  <c r="AE742" i="1" s="1"/>
  <c r="C742" i="1"/>
  <c r="E742" i="1"/>
  <c r="G742" i="1"/>
  <c r="AG743" i="1" s="1"/>
  <c r="H742" i="1"/>
  <c r="I742" i="1"/>
  <c r="J742" i="1"/>
  <c r="AI743" i="1" s="1"/>
  <c r="K742" i="1"/>
  <c r="M742" i="1"/>
  <c r="BJ742" i="1" s="1"/>
  <c r="N742" i="1"/>
  <c r="O742" i="1"/>
  <c r="Q742" i="1"/>
  <c r="R742" i="1" s="1"/>
  <c r="Z742" i="1"/>
  <c r="AA742" i="1"/>
  <c r="AB742" i="1"/>
  <c r="AC742" i="1"/>
  <c r="AF742" i="1"/>
  <c r="AG742" i="1"/>
  <c r="AJ742" i="1"/>
  <c r="AK742" i="1"/>
  <c r="AL742" i="1"/>
  <c r="AO742" i="1"/>
  <c r="AQ742" i="1"/>
  <c r="AR742" i="1"/>
  <c r="AT742" i="1"/>
  <c r="AU742" i="1"/>
  <c r="AV742" i="1"/>
  <c r="AX742" i="1"/>
  <c r="AZ742" i="1"/>
  <c r="BB742" i="1"/>
  <c r="BC742" i="1"/>
  <c r="BD742" i="1"/>
  <c r="BE742" i="1"/>
  <c r="BF742" i="1"/>
  <c r="BG742" i="1"/>
  <c r="BH742" i="1"/>
  <c r="B743" i="1"/>
  <c r="AQ743" i="1" s="1"/>
  <c r="C743" i="1"/>
  <c r="E743" i="1"/>
  <c r="AZ743" i="1" s="1"/>
  <c r="G743" i="1"/>
  <c r="H743" i="1"/>
  <c r="Q743" i="1" s="1"/>
  <c r="R743" i="1" s="1"/>
  <c r="I743" i="1"/>
  <c r="BH743" i="1" s="1"/>
  <c r="J743" i="1"/>
  <c r="K743" i="1"/>
  <c r="M743" i="1"/>
  <c r="AJ744" i="1" s="1"/>
  <c r="N743" i="1"/>
  <c r="Z743" i="1" s="1"/>
  <c r="O743" i="1"/>
  <c r="AB743" i="1"/>
  <c r="AC743" i="1"/>
  <c r="AE743" i="1"/>
  <c r="AN743" i="1" s="1"/>
  <c r="AF743" i="1"/>
  <c r="BA743" i="1" s="1"/>
  <c r="AH743" i="1"/>
  <c r="AL743" i="1"/>
  <c r="AO743" i="1"/>
  <c r="AS743" i="1"/>
  <c r="AT743" i="1"/>
  <c r="AX743" i="1"/>
  <c r="BB743" i="1"/>
  <c r="BE743" i="1"/>
  <c r="BF743" i="1"/>
  <c r="BG743" i="1"/>
  <c r="BI743" i="1"/>
  <c r="B744" i="1"/>
  <c r="AE744" i="1" s="1"/>
  <c r="AN744" i="1" s="1"/>
  <c r="C744" i="1"/>
  <c r="E744" i="1"/>
  <c r="AR744" i="1" s="1"/>
  <c r="G744" i="1"/>
  <c r="BI744" i="1" s="1"/>
  <c r="H744" i="1"/>
  <c r="BB744" i="1" s="1"/>
  <c r="I744" i="1"/>
  <c r="J744" i="1"/>
  <c r="AI744" i="1" s="1"/>
  <c r="K744" i="1"/>
  <c r="M744" i="1"/>
  <c r="BJ744" i="1" s="1"/>
  <c r="N744" i="1"/>
  <c r="Z744" i="1" s="1"/>
  <c r="O744" i="1"/>
  <c r="AC744" i="1" s="1"/>
  <c r="Q744" i="1"/>
  <c r="R744" i="1" s="1"/>
  <c r="AB744" i="1"/>
  <c r="AF744" i="1"/>
  <c r="BA744" i="1" s="1"/>
  <c r="AH744" i="1"/>
  <c r="AQ744" i="1"/>
  <c r="AU744" i="1"/>
  <c r="AX744" i="1"/>
  <c r="AZ744" i="1"/>
  <c r="BG744" i="1"/>
  <c r="BH744" i="1"/>
  <c r="H732" i="19"/>
  <c r="I732" i="19"/>
  <c r="I834" i="28" s="1"/>
  <c r="K733" i="19"/>
  <c r="L733" i="19"/>
  <c r="D735" i="19"/>
  <c r="E735" i="19"/>
  <c r="J736" i="19"/>
  <c r="B731" i="1"/>
  <c r="B732" i="19" s="1"/>
  <c r="C731" i="1"/>
  <c r="C732" i="19" s="1"/>
  <c r="E731" i="1"/>
  <c r="G731" i="1"/>
  <c r="E732" i="19" s="1"/>
  <c r="H731" i="1"/>
  <c r="Q731" i="1" s="1"/>
  <c r="I731" i="1"/>
  <c r="BH731" i="1" s="1"/>
  <c r="J731" i="1"/>
  <c r="K731" i="1"/>
  <c r="M731" i="1"/>
  <c r="J732" i="19" s="1"/>
  <c r="N731" i="1"/>
  <c r="Z731" i="1" s="1"/>
  <c r="O731" i="1"/>
  <c r="AC731" i="1" s="1"/>
  <c r="AB731" i="1"/>
  <c r="BB731" i="1"/>
  <c r="BD731" i="1"/>
  <c r="B732" i="1"/>
  <c r="AQ732" i="1" s="1"/>
  <c r="C732" i="1"/>
  <c r="C733" i="19" s="1"/>
  <c r="E732" i="1"/>
  <c r="D733" i="19" s="1"/>
  <c r="G732" i="1"/>
  <c r="AS732" i="1" s="1"/>
  <c r="H732" i="1"/>
  <c r="AH733" i="1" s="1"/>
  <c r="I732" i="1"/>
  <c r="G733" i="19" s="1"/>
  <c r="J732" i="1"/>
  <c r="H733" i="19" s="1"/>
  <c r="K732" i="1"/>
  <c r="I733" i="19" s="1"/>
  <c r="I835" i="28" s="1"/>
  <c r="M732" i="1"/>
  <c r="AJ733" i="1" s="1"/>
  <c r="N732" i="1"/>
  <c r="O732" i="1"/>
  <c r="AC732" i="1"/>
  <c r="BD732" i="1"/>
  <c r="BG732" i="1"/>
  <c r="B733" i="1"/>
  <c r="B734" i="19" s="1"/>
  <c r="C733" i="1"/>
  <c r="C734" i="19" s="1"/>
  <c r="E733" i="1"/>
  <c r="AR733" i="1" s="1"/>
  <c r="G733" i="1"/>
  <c r="BH733" i="1" s="1"/>
  <c r="H733" i="1"/>
  <c r="F734" i="19" s="1"/>
  <c r="I733" i="1"/>
  <c r="G734" i="19" s="1"/>
  <c r="G734" i="21" s="1"/>
  <c r="J733" i="1"/>
  <c r="H734" i="19" s="1"/>
  <c r="K733" i="1"/>
  <c r="I734" i="19" s="1"/>
  <c r="I836" i="28" s="1"/>
  <c r="M733" i="1"/>
  <c r="J734" i="19" s="1"/>
  <c r="N733" i="1"/>
  <c r="Z733" i="1" s="1"/>
  <c r="O733" i="1"/>
  <c r="Q733" i="1"/>
  <c r="AB733" i="1"/>
  <c r="AZ733" i="1"/>
  <c r="B734" i="1"/>
  <c r="C734" i="1"/>
  <c r="C735" i="19" s="1"/>
  <c r="E734" i="1"/>
  <c r="BF734" i="1" s="1"/>
  <c r="G734" i="1"/>
  <c r="H734" i="1"/>
  <c r="AT734" i="1" s="1"/>
  <c r="I734" i="1"/>
  <c r="J734" i="1"/>
  <c r="BI734" i="1" s="1"/>
  <c r="K734" i="1"/>
  <c r="I735" i="19" s="1"/>
  <c r="I837" i="28" s="1"/>
  <c r="M734" i="1"/>
  <c r="AA734" i="1" s="1"/>
  <c r="N734" i="1"/>
  <c r="K735" i="19" s="1"/>
  <c r="O734" i="1"/>
  <c r="L735" i="19" s="1"/>
  <c r="AC734" i="1"/>
  <c r="AQ734" i="1"/>
  <c r="AV734" i="1"/>
  <c r="AZ734" i="1"/>
  <c r="BG734" i="1"/>
  <c r="BJ734" i="1"/>
  <c r="B735" i="1"/>
  <c r="B736" i="19" s="1"/>
  <c r="C735" i="1"/>
  <c r="C736" i="19" s="1"/>
  <c r="E735" i="1"/>
  <c r="D736" i="19" s="1"/>
  <c r="D736" i="22" s="1"/>
  <c r="G735" i="1"/>
  <c r="BJ735" i="1" s="1"/>
  <c r="H735" i="1"/>
  <c r="Q735" i="1" s="1"/>
  <c r="I735" i="1"/>
  <c r="J735" i="1"/>
  <c r="K735" i="1"/>
  <c r="I736" i="19" s="1"/>
  <c r="I838" i="28" s="1"/>
  <c r="M735" i="1"/>
  <c r="AJ735" i="1" s="1"/>
  <c r="N735" i="1"/>
  <c r="K736" i="19" s="1"/>
  <c r="O735" i="1"/>
  <c r="AC735" i="1" s="1"/>
  <c r="Z735" i="1"/>
  <c r="AA735" i="1"/>
  <c r="B736" i="1"/>
  <c r="B737" i="19" s="1"/>
  <c r="C736" i="1"/>
  <c r="C737" i="19" s="1"/>
  <c r="E736" i="1"/>
  <c r="D737" i="19" s="1"/>
  <c r="G736" i="1"/>
  <c r="H736" i="1"/>
  <c r="AB736" i="1" s="1"/>
  <c r="I736" i="1"/>
  <c r="BH736" i="1" s="1"/>
  <c r="J736" i="1"/>
  <c r="AI736" i="1" s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AB737" i="1"/>
  <c r="M849" i="28" l="1"/>
  <c r="N849" i="28"/>
  <c r="N847" i="28"/>
  <c r="N843" i="28"/>
  <c r="M842" i="28"/>
  <c r="BA740" i="1"/>
  <c r="AN742" i="1"/>
  <c r="BA742" i="1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O744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I737" i="21"/>
  <c r="C736" i="22"/>
  <c r="D839" i="28"/>
  <c r="D737" i="22"/>
  <c r="AH736" i="1"/>
  <c r="AA737" i="1"/>
  <c r="BF736" i="1"/>
  <c r="AG736" i="1"/>
  <c r="AS735" i="1"/>
  <c r="AF733" i="1"/>
  <c r="BI733" i="1"/>
  <c r="BH732" i="1"/>
  <c r="AL732" i="1"/>
  <c r="F738" i="19"/>
  <c r="F736" i="19"/>
  <c r="F737" i="22" s="1"/>
  <c r="L734" i="19"/>
  <c r="K734" i="21" s="1"/>
  <c r="D734" i="19"/>
  <c r="B734" i="23" s="1"/>
  <c r="L732" i="19"/>
  <c r="K733" i="21" s="1"/>
  <c r="D732" i="19"/>
  <c r="D733" i="21" s="1"/>
  <c r="I737" i="22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E838" i="28" s="1"/>
  <c r="H735" i="19"/>
  <c r="H735" i="22" s="1"/>
  <c r="K734" i="19"/>
  <c r="J734" i="22" s="1"/>
  <c r="K732" i="19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D738" i="19"/>
  <c r="G738" i="23" s="1"/>
  <c r="H737" i="19"/>
  <c r="F737" i="23" s="1"/>
  <c r="L736" i="19"/>
  <c r="G735" i="19"/>
  <c r="G735" i="22" s="1"/>
  <c r="F733" i="19"/>
  <c r="F734" i="22" s="1"/>
  <c r="AQ737" i="1"/>
  <c r="BB735" i="1"/>
  <c r="AB735" i="1"/>
  <c r="BG733" i="1"/>
  <c r="R733" i="1"/>
  <c r="AS733" i="1"/>
  <c r="K738" i="19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B735" i="19"/>
  <c r="B735" i="22" s="1"/>
  <c r="E734" i="19"/>
  <c r="E735" i="22" s="1"/>
  <c r="J736" i="22"/>
  <c r="K838" i="28"/>
  <c r="H736" i="23"/>
  <c r="J736" i="21"/>
  <c r="C840" i="28"/>
  <c r="C839" i="28"/>
  <c r="C737" i="21"/>
  <c r="E736" i="22"/>
  <c r="I733" i="23"/>
  <c r="J839" i="28"/>
  <c r="B737" i="21"/>
  <c r="C734" i="23"/>
  <c r="H733" i="22"/>
  <c r="H835" i="28"/>
  <c r="F733" i="23"/>
  <c r="H733" i="21"/>
  <c r="C738" i="21"/>
  <c r="B738" i="21"/>
  <c r="O732" i="19"/>
  <c r="G732" i="23"/>
  <c r="K737" i="21"/>
  <c r="C737" i="22"/>
  <c r="I737" i="23"/>
  <c r="C838" i="28"/>
  <c r="C736" i="23"/>
  <c r="I841" i="28"/>
  <c r="J840" i="28"/>
  <c r="D737" i="23"/>
  <c r="O736" i="19"/>
  <c r="J838" i="28"/>
  <c r="G736" i="23"/>
  <c r="I736" i="21"/>
  <c r="B736" i="23"/>
  <c r="B736" i="22"/>
  <c r="H734" i="21"/>
  <c r="H734" i="22"/>
  <c r="H836" i="28"/>
  <c r="C733" i="23"/>
  <c r="E733" i="23"/>
  <c r="N732" i="19"/>
  <c r="E736" i="21"/>
  <c r="B738" i="22"/>
  <c r="L838" i="28"/>
  <c r="D736" i="21"/>
  <c r="C735" i="23"/>
  <c r="D838" i="28"/>
  <c r="E735" i="23"/>
  <c r="G836" i="28"/>
  <c r="J733" i="21"/>
  <c r="J733" i="22"/>
  <c r="K835" i="28"/>
  <c r="H733" i="23"/>
  <c r="C836" i="28"/>
  <c r="C835" i="28"/>
  <c r="I738" i="21"/>
  <c r="C736" i="21"/>
  <c r="I736" i="22"/>
  <c r="I735" i="23"/>
  <c r="B737" i="23"/>
  <c r="C737" i="23"/>
  <c r="H735" i="23"/>
  <c r="C735" i="21"/>
  <c r="C837" i="28"/>
  <c r="D734" i="23"/>
  <c r="D737" i="21"/>
  <c r="C735" i="22"/>
  <c r="C733" i="22"/>
  <c r="L839" i="28"/>
  <c r="H738" i="23"/>
  <c r="G733" i="21"/>
  <c r="I735" i="22"/>
  <c r="G737" i="23"/>
  <c r="G735" i="23"/>
  <c r="B839" i="28"/>
  <c r="O735" i="19"/>
  <c r="AO733" i="1"/>
  <c r="AW737" i="1"/>
  <c r="AE737" i="1"/>
  <c r="AU736" i="1"/>
  <c r="AK736" i="1"/>
  <c r="AI735" i="1"/>
  <c r="AG734" i="1"/>
  <c r="Q734" i="1"/>
  <c r="R734" i="1" s="1"/>
  <c r="BF733" i="1"/>
  <c r="AW733" i="1"/>
  <c r="AE733" i="1"/>
  <c r="AN733" i="1" s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G732" i="21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AN741" i="1" l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D836" i="28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N837" i="28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M837" i="28" s="1"/>
  <c r="B735" i="21"/>
  <c r="AL731" i="1"/>
  <c r="BA737" i="1"/>
  <c r="M733" i="19"/>
  <c r="B835" i="28"/>
  <c r="M835" i="28" s="1"/>
  <c r="F734" i="21"/>
  <c r="G834" i="28"/>
  <c r="B736" i="21"/>
  <c r="F733" i="22"/>
  <c r="D732" i="23"/>
  <c r="N838" i="28"/>
  <c r="M836" i="28"/>
  <c r="N836" i="28"/>
  <c r="B732" i="22"/>
  <c r="C732" i="22"/>
  <c r="C834" i="28"/>
  <c r="C841" i="28" s="1"/>
  <c r="C732" i="21"/>
  <c r="K732" i="22"/>
  <c r="K732" i="21"/>
  <c r="N840" i="28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B732" i="21" l="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N819" i="28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M829" i="28" l="1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52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<sst xmlns="http://schemas.openxmlformats.org/spreadsheetml/2006/main" count="2972" uniqueCount="1010">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</sst>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0" fontId="3" fillId="4" borderId="0" xfId="0" applyFont="1" applyFill="1" applyAlignment="1">
      <alignment horizontal="center" vertical="center"/>
    </xf>
    <xf numFmtId="166" fontId="0" fillId="0" borderId="0" xfId="0" applyNumberFormat="1" applyFont="1"/>
    <xf numFmtId="0" fontId="0" fillId="0" borderId="0" xfId="0" applyFont="1"/>
    <xf numFmtId="16" fontId="0" fillId="0" borderId="0" xfId="0" applyNumberFormat="1" applyFont="1"/>
    <xf numFmtId="165" fontId="0" fillId="0" borderId="0" xfId="0" applyNumberFormat="1" applyFont="1"/>
    <xf numFmtId="166" fontId="7" fillId="3" borderId="0" xfId="0" applyNumberFormat="1" applyFont="1" applyFill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13 MARZO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lavoro'!$Z$744:$AC$744</c:f>
              <c:numCache>
                <c:formatCode>General</c:formatCode>
                <c:ptCount val="4"/>
                <c:pt idx="0">
                  <c:v>618881</c:v>
                </c:pt>
                <c:pt idx="1">
                  <c:v>227297</c:v>
                </c:pt>
                <c:pt idx="2">
                  <c:v>895</c:v>
                </c:pt>
                <c:pt idx="3">
                  <c:v>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lavoro'!$BH$124:$BH$746</c:f>
              <c:numCache>
                <c:formatCode>0.0%</c:formatCode>
                <c:ptCount val="531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  <c:pt idx="501">
                  <c:v>5.0364124185511691E-3</c:v>
                </c:pt>
                <c:pt idx="502">
                  <c:v>5.0289929060721283E-3</c:v>
                </c:pt>
                <c:pt idx="503">
                  <c:v>5.0937068455316628E-3</c:v>
                </c:pt>
                <c:pt idx="504">
                  <c:v>4.9308526514774652E-3</c:v>
                </c:pt>
                <c:pt idx="505">
                  <c:v>4.7981575075171133E-3</c:v>
                </c:pt>
                <c:pt idx="506">
                  <c:v>4.7854978084915416E-3</c:v>
                </c:pt>
                <c:pt idx="507">
                  <c:v>4.7632129669281922E-3</c:v>
                </c:pt>
                <c:pt idx="508">
                  <c:v>4.7108235427663321E-3</c:v>
                </c:pt>
                <c:pt idx="509">
                  <c:v>4.7149074159968055E-3</c:v>
                </c:pt>
                <c:pt idx="510">
                  <c:v>4.8905027643847193E-3</c:v>
                </c:pt>
                <c:pt idx="511">
                  <c:v>4.8965654709802664E-3</c:v>
                </c:pt>
                <c:pt idx="512">
                  <c:v>4.8104376113927774E-3</c:v>
                </c:pt>
                <c:pt idx="513">
                  <c:v>4.5510117952131711E-3</c:v>
                </c:pt>
                <c:pt idx="514">
                  <c:v>4.5418102234067908E-3</c:v>
                </c:pt>
                <c:pt idx="515">
                  <c:v>4.595918438877352E-3</c:v>
                </c:pt>
                <c:pt idx="516">
                  <c:v>4.5237048228179326E-3</c:v>
                </c:pt>
                <c:pt idx="517">
                  <c:v>4.3309425611971659E-3</c:v>
                </c:pt>
                <c:pt idx="518">
                  <c:v>4.3478651847055861E-3</c:v>
                </c:pt>
                <c:pt idx="519">
                  <c:v>4.3774076873978641E-3</c:v>
                </c:pt>
                <c:pt idx="520">
                  <c:v>4.1139254796945489E-3</c:v>
                </c:pt>
                <c:pt idx="521">
                  <c:v>3.9951120750684266E-3</c:v>
                </c:pt>
                <c:pt idx="522">
                  <c:v>4.128308915714439E-3</c:v>
                </c:pt>
                <c:pt idx="523">
                  <c:v>3.9563389734713341E-3</c:v>
                </c:pt>
                <c:pt idx="524">
                  <c:v>4.0624914796739105E-3</c:v>
                </c:pt>
                <c:pt idx="525">
                  <c:v>3.9070051838630349E-3</c:v>
                </c:pt>
                <c:pt idx="526">
                  <c:v>3.880682427840767E-3</c:v>
                </c:pt>
                <c:pt idx="527">
                  <c:v>3.6911225827159174E-3</c:v>
                </c:pt>
                <c:pt idx="528">
                  <c:v>3.6329056233347355E-3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lavoro'!$BI$124:$BI$746</c:f>
              <c:numCache>
                <c:formatCode>0.0%</c:formatCode>
                <c:ptCount val="531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  <c:pt idx="501">
                  <c:v>4.4461479494059026E-4</c:v>
                </c:pt>
                <c:pt idx="502">
                  <c:v>4.2289258528333803E-4</c:v>
                </c:pt>
                <c:pt idx="503">
                  <c:v>4.3401065298875516E-4</c:v>
                </c:pt>
                <c:pt idx="504">
                  <c:v>4.1388916525718833E-4</c:v>
                </c:pt>
                <c:pt idx="505">
                  <c:v>3.8785106519096665E-4</c:v>
                </c:pt>
                <c:pt idx="506">
                  <c:v>3.9845608329744543E-4</c:v>
                </c:pt>
                <c:pt idx="507">
                  <c:v>4.0400449252995694E-4</c:v>
                </c:pt>
                <c:pt idx="508">
                  <c:v>3.8108211103273252E-4</c:v>
                </c:pt>
                <c:pt idx="509">
                  <c:v>3.4282902511525103E-4</c:v>
                </c:pt>
                <c:pt idx="510">
                  <c:v>3.4932162602747995E-4</c:v>
                </c:pt>
                <c:pt idx="511">
                  <c:v>2.9899382079437024E-4</c:v>
                </c:pt>
                <c:pt idx="512">
                  <c:v>3.2011904967901579E-4</c:v>
                </c:pt>
                <c:pt idx="513">
                  <c:v>3.3501712068012828E-4</c:v>
                </c:pt>
                <c:pt idx="514">
                  <c:v>3.1636655182127455E-4</c:v>
                </c:pt>
                <c:pt idx="515">
                  <c:v>2.9354293174907773E-4</c:v>
                </c:pt>
                <c:pt idx="516">
                  <c:v>3.1348098868420708E-4</c:v>
                </c:pt>
                <c:pt idx="517">
                  <c:v>2.7983227284077112E-4</c:v>
                </c:pt>
                <c:pt idx="518">
                  <c:v>3.0124815654113162E-4</c:v>
                </c:pt>
                <c:pt idx="519">
                  <c:v>3.0329505176386444E-4</c:v>
                </c:pt>
                <c:pt idx="520">
                  <c:v>2.9352926035142228E-4</c:v>
                </c:pt>
                <c:pt idx="521">
                  <c:v>2.8407681797890615E-4</c:v>
                </c:pt>
                <c:pt idx="522">
                  <c:v>2.9104130099939107E-4</c:v>
                </c:pt>
                <c:pt idx="523">
                  <c:v>2.7818008407220319E-4</c:v>
                </c:pt>
                <c:pt idx="524">
                  <c:v>2.99915478365188E-4</c:v>
                </c:pt>
                <c:pt idx="525">
                  <c:v>2.8774261423156986E-4</c:v>
                </c:pt>
                <c:pt idx="526">
                  <c:v>2.9060409885904359E-4</c:v>
                </c:pt>
                <c:pt idx="527">
                  <c:v>3.0313567104430238E-4</c:v>
                </c:pt>
                <c:pt idx="528">
                  <c:v>2.8923012200252421E-4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lavoro'!$I$2:$I$746</c:f>
              <c:numCache>
                <c:formatCode>General</c:formatCode>
                <c:ptCount val="53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lavoro'!$J$2:$J$746</c:f>
              <c:numCache>
                <c:formatCode>General</c:formatCode>
                <c:ptCount val="53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lavoro'!$AI$2:$AI$746</c:f>
              <c:numCache>
                <c:formatCode>\+0;\-0;0</c:formatCode>
                <c:ptCount val="531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  <c:pt idx="501">
                  <c:v>1</c:v>
                </c:pt>
                <c:pt idx="502">
                  <c:v>-5</c:v>
                </c:pt>
                <c:pt idx="503">
                  <c:v>-1</c:v>
                </c:pt>
                <c:pt idx="504">
                  <c:v>-6</c:v>
                </c:pt>
                <c:pt idx="505">
                  <c:v>-7</c:v>
                </c:pt>
                <c:pt idx="506">
                  <c:v>2</c:v>
                </c:pt>
                <c:pt idx="507">
                  <c:v>1</c:v>
                </c:pt>
                <c:pt idx="508">
                  <c:v>-6</c:v>
                </c:pt>
                <c:pt idx="509">
                  <c:v>-9</c:v>
                </c:pt>
                <c:pt idx="510">
                  <c:v>-4</c:v>
                </c:pt>
                <c:pt idx="511">
                  <c:v>-12</c:v>
                </c:pt>
                <c:pt idx="512">
                  <c:v>5</c:v>
                </c:pt>
                <c:pt idx="513">
                  <c:v>3</c:v>
                </c:pt>
                <c:pt idx="514">
                  <c:v>-4</c:v>
                </c:pt>
                <c:pt idx="515">
                  <c:v>-6</c:v>
                </c:pt>
                <c:pt idx="516">
                  <c:v>5</c:v>
                </c:pt>
                <c:pt idx="517">
                  <c:v>-7</c:v>
                </c:pt>
                <c:pt idx="518">
                  <c:v>2</c:v>
                </c:pt>
                <c:pt idx="519">
                  <c:v>0</c:v>
                </c:pt>
                <c:pt idx="520">
                  <c:v>-2</c:v>
                </c:pt>
                <c:pt idx="521">
                  <c:v>-2</c:v>
                </c:pt>
                <c:pt idx="522">
                  <c:v>2</c:v>
                </c:pt>
                <c:pt idx="523">
                  <c:v>-2</c:v>
                </c:pt>
                <c:pt idx="524">
                  <c:v>3</c:v>
                </c:pt>
                <c:pt idx="525">
                  <c:v>-2</c:v>
                </c:pt>
                <c:pt idx="526">
                  <c:v>1</c:v>
                </c:pt>
                <c:pt idx="527">
                  <c:v>3</c:v>
                </c:pt>
                <c:pt idx="528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lavoro'!$J$2:$J$746</c:f>
              <c:numCache>
                <c:formatCode>General</c:formatCode>
                <c:ptCount val="53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lavoro'!$J$2:$J$746</c:f>
              <c:numCache>
                <c:formatCode>General</c:formatCode>
                <c:ptCount val="53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lavoro'!$I$2:$I$746</c:f>
              <c:numCache>
                <c:formatCode>General</c:formatCode>
                <c:ptCount val="53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lavoro'!$N$2:$N$746</c:f>
              <c:numCache>
                <c:formatCode>General</c:formatCode>
                <c:ptCount val="53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lavoro'!$O$2:$O$746</c:f>
              <c:numCache>
                <c:formatCode>General</c:formatCode>
                <c:ptCount val="53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lavoro'!$BB$2:$BB$746</c:f>
              <c:numCache>
                <c:formatCode>0.0%</c:formatCode>
                <c:ptCount val="531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  <c:pt idx="501">
                  <c:v>1.9963925326542805E-3</c:v>
                </c:pt>
                <c:pt idx="502">
                  <c:v>1.9806557340744761E-3</c:v>
                </c:pt>
                <c:pt idx="503">
                  <c:v>1.9206988547096195E-3</c:v>
                </c:pt>
                <c:pt idx="504">
                  <c:v>1.8274222188960627E-3</c:v>
                </c:pt>
                <c:pt idx="505">
                  <c:v>1.7512520034079877E-3</c:v>
                </c:pt>
                <c:pt idx="506">
                  <c:v>1.7259192060771651E-3</c:v>
                </c:pt>
                <c:pt idx="507">
                  <c:v>1.7033529016929651E-3</c:v>
                </c:pt>
                <c:pt idx="508">
                  <c:v>1.6670560003397821E-3</c:v>
                </c:pt>
                <c:pt idx="509">
                  <c:v>1.6514123921775202E-3</c:v>
                </c:pt>
                <c:pt idx="510">
                  <c:v>1.5886963275617237E-3</c:v>
                </c:pt>
                <c:pt idx="511">
                  <c:v>1.5553511733885771E-3</c:v>
                </c:pt>
                <c:pt idx="512">
                  <c:v>1.5294798865657245E-3</c:v>
                </c:pt>
                <c:pt idx="513">
                  <c:v>1.440149785837031E-3</c:v>
                </c:pt>
                <c:pt idx="514">
                  <c:v>1.4291706348143927E-3</c:v>
                </c:pt>
                <c:pt idx="515">
                  <c:v>1.4193435154696997E-3</c:v>
                </c:pt>
                <c:pt idx="516">
                  <c:v>1.4035717173350583E-3</c:v>
                </c:pt>
                <c:pt idx="517">
                  <c:v>1.3445736847721695E-3</c:v>
                </c:pt>
                <c:pt idx="518">
                  <c:v>1.2891835752526625E-3</c:v>
                </c:pt>
                <c:pt idx="519">
                  <c:v>1.2848551120831055E-3</c:v>
                </c:pt>
                <c:pt idx="520">
                  <c:v>1.2053370744888432E-3</c:v>
                </c:pt>
                <c:pt idx="521">
                  <c:v>1.1650118342614144E-3</c:v>
                </c:pt>
                <c:pt idx="522">
                  <c:v>1.2072862846406764E-3</c:v>
                </c:pt>
                <c:pt idx="523">
                  <c:v>1.1621481441984691E-3</c:v>
                </c:pt>
                <c:pt idx="524">
                  <c:v>1.1546496901088618E-3</c:v>
                </c:pt>
                <c:pt idx="525">
                  <c:v>1.1135285966794649E-3</c:v>
                </c:pt>
                <c:pt idx="526">
                  <c:v>1.104752567395235E-3</c:v>
                </c:pt>
                <c:pt idx="527">
                  <c:v>1.0531103779561431E-3</c:v>
                </c:pt>
                <c:pt idx="528">
                  <c:v>1.0445723089132946E-3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lavoro'!$BE$2:$BE$746</c:f>
              <c:numCache>
                <c:formatCode>0.0%</c:formatCode>
                <c:ptCount val="531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  <c:pt idx="501">
                  <c:v>0.36224053877468965</c:v>
                </c:pt>
                <c:pt idx="502">
                  <c:v>0.36131672775187962</c:v>
                </c:pt>
                <c:pt idx="503">
                  <c:v>0.34554619959365085</c:v>
                </c:pt>
                <c:pt idx="504">
                  <c:v>0.34008286672608395</c:v>
                </c:pt>
                <c:pt idx="505">
                  <c:v>0.33593658226361134</c:v>
                </c:pt>
                <c:pt idx="506">
                  <c:v>0.33120898764386569</c:v>
                </c:pt>
                <c:pt idx="507">
                  <c:v>0.32794271194025082</c:v>
                </c:pt>
                <c:pt idx="508">
                  <c:v>0.32572628427021172</c:v>
                </c:pt>
                <c:pt idx="509">
                  <c:v>0.32486073615592281</c:v>
                </c:pt>
                <c:pt idx="510">
                  <c:v>0.30160778683487233</c:v>
                </c:pt>
                <c:pt idx="511">
                  <c:v>0.29780629326996044</c:v>
                </c:pt>
                <c:pt idx="512">
                  <c:v>0.29658239911687367</c:v>
                </c:pt>
                <c:pt idx="513">
                  <c:v>0.29330836902716151</c:v>
                </c:pt>
                <c:pt idx="514">
                  <c:v>0.2927492219880643</c:v>
                </c:pt>
                <c:pt idx="515">
                  <c:v>0.28886692891454557</c:v>
                </c:pt>
                <c:pt idx="516">
                  <c:v>0.28875929818887452</c:v>
                </c:pt>
                <c:pt idx="517">
                  <c:v>0.29027098620901781</c:v>
                </c:pt>
                <c:pt idx="518">
                  <c:v>0.2760074707814148</c:v>
                </c:pt>
                <c:pt idx="519">
                  <c:v>0.2732156170783836</c:v>
                </c:pt>
                <c:pt idx="520">
                  <c:v>0.27227156639480715</c:v>
                </c:pt>
                <c:pt idx="521">
                  <c:v>0.27108560934170078</c:v>
                </c:pt>
                <c:pt idx="522">
                  <c:v>0.27197456748082044</c:v>
                </c:pt>
                <c:pt idx="523">
                  <c:v>0.27328416521650611</c:v>
                </c:pt>
                <c:pt idx="524">
                  <c:v>0.26352714208565819</c:v>
                </c:pt>
                <c:pt idx="525">
                  <c:v>0.26434428919757913</c:v>
                </c:pt>
                <c:pt idx="526">
                  <c:v>0.26374221019190486</c:v>
                </c:pt>
                <c:pt idx="527">
                  <c:v>0.26260294565315762</c:v>
                </c:pt>
                <c:pt idx="528">
                  <c:v>0.26528285150733533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lavoro'!$BD$2:$BD$746</c:f>
              <c:numCache>
                <c:formatCode>0.0%</c:formatCode>
                <c:ptCount val="531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  <c:pt idx="501">
                  <c:v>1.6194512852300458E-4</c:v>
                </c:pt>
                <c:pt idx="502">
                  <c:v>1.536357697290474E-4</c:v>
                </c:pt>
                <c:pt idx="503">
                  <c:v>1.5080433548755041E-4</c:v>
                </c:pt>
                <c:pt idx="504">
                  <c:v>1.4151296408428186E-4</c:v>
                </c:pt>
                <c:pt idx="505">
                  <c:v>1.3097258622249406E-4</c:v>
                </c:pt>
                <c:pt idx="506">
                  <c:v>1.3265993897642808E-4</c:v>
                </c:pt>
                <c:pt idx="507">
                  <c:v>1.3317849114096678E-4</c:v>
                </c:pt>
                <c:pt idx="508">
                  <c:v>1.2476374524835948E-4</c:v>
                </c:pt>
                <c:pt idx="509">
                  <c:v>1.1193784157503127E-4</c:v>
                </c:pt>
                <c:pt idx="510">
                  <c:v>1.0591308850411493E-4</c:v>
                </c:pt>
                <c:pt idx="511">
                  <c:v>8.9507281871402679E-5</c:v>
                </c:pt>
                <c:pt idx="512">
                  <c:v>9.5431291404606759E-5</c:v>
                </c:pt>
                <c:pt idx="513">
                  <c:v>9.8745800097463384E-5</c:v>
                </c:pt>
                <c:pt idx="514">
                  <c:v>9.3068203694425216E-5</c:v>
                </c:pt>
                <c:pt idx="515">
                  <c:v>8.5211483455618171E-5</c:v>
                </c:pt>
                <c:pt idx="516">
                  <c:v>9.0960543337645543E-5</c:v>
                </c:pt>
                <c:pt idx="517">
                  <c:v>8.160344492081327E-5</c:v>
                </c:pt>
                <c:pt idx="518">
                  <c:v>8.3535105939969422E-5</c:v>
                </c:pt>
                <c:pt idx="519">
                  <c:v>8.3254634922212827E-5</c:v>
                </c:pt>
                <c:pt idx="520">
                  <c:v>8.0273473198539769E-5</c:v>
                </c:pt>
                <c:pt idx="521">
                  <c:v>7.7340090156447955E-5</c:v>
                </c:pt>
                <c:pt idx="522">
                  <c:v>7.9507202129325196E-5</c:v>
                </c:pt>
                <c:pt idx="523">
                  <c:v>7.6345498523987026E-5</c:v>
                </c:pt>
                <c:pt idx="524">
                  <c:v>7.9382166194984254E-5</c:v>
                </c:pt>
                <c:pt idx="525">
                  <c:v>7.6383526460327715E-5</c:v>
                </c:pt>
                <c:pt idx="526">
                  <c:v>7.6965612948221089E-5</c:v>
                </c:pt>
                <c:pt idx="527">
                  <c:v>7.9923555469885868E-5</c:v>
                </c:pt>
                <c:pt idx="528">
                  <c:v>7.7029913282991561E-5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lavoro'!$BF$2:$BF$746</c:f>
              <c:numCache>
                <c:formatCode>0.0%</c:formatCode>
                <c:ptCount val="531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  <c:pt idx="501">
                  <c:v>0.62312157611700258</c:v>
                </c:pt>
                <c:pt idx="502">
                  <c:v>0.62408649001782723</c:v>
                </c:pt>
                <c:pt idx="503">
                  <c:v>0.6399902936845886</c:v>
                </c:pt>
                <c:pt idx="504">
                  <c:v>0.64559166706353799</c:v>
                </c:pt>
                <c:pt idx="505">
                  <c:v>0.64986706957614837</c:v>
                </c:pt>
                <c:pt idx="506">
                  <c:v>0.65466607885360373</c:v>
                </c:pt>
                <c:pt idx="507">
                  <c:v>0.65801761152366844</c:v>
                </c:pt>
                <c:pt idx="508">
                  <c:v>0.66028823079700139</c:v>
                </c:pt>
                <c:pt idx="509">
                  <c:v>0.66122736550997563</c:v>
                </c:pt>
                <c:pt idx="510">
                  <c:v>0.6845803618827947</c:v>
                </c:pt>
                <c:pt idx="511">
                  <c:v>0.68847185125705845</c:v>
                </c:pt>
                <c:pt idx="512">
                  <c:v>0.68977221582431358</c:v>
                </c:pt>
                <c:pt idx="513">
                  <c:v>0.69316602118546256</c:v>
                </c:pt>
                <c:pt idx="514">
                  <c:v>0.69380051021774136</c:v>
                </c:pt>
                <c:pt idx="515">
                  <c:v>0.69767601576539628</c:v>
                </c:pt>
                <c:pt idx="516">
                  <c:v>0.6978379184184994</c:v>
                </c:pt>
                <c:pt idx="517">
                  <c:v>0.69641509789274791</c:v>
                </c:pt>
                <c:pt idx="518">
                  <c:v>0.71079398248006997</c:v>
                </c:pt>
                <c:pt idx="519">
                  <c:v>0.71359535762214821</c:v>
                </c:pt>
                <c:pt idx="520">
                  <c:v>0.71466485207451358</c:v>
                </c:pt>
                <c:pt idx="521">
                  <c:v>0.71594335268063203</c:v>
                </c:pt>
                <c:pt idx="522">
                  <c:v>0.71505108031939879</c:v>
                </c:pt>
                <c:pt idx="523">
                  <c:v>0.71385343603216689</c:v>
                </c:pt>
                <c:pt idx="524">
                  <c:v>0.72367428775554143</c:v>
                </c:pt>
                <c:pt idx="525">
                  <c:v>0.72297007794700174</c:v>
                </c:pt>
                <c:pt idx="526">
                  <c:v>0.72364253380270516</c:v>
                </c:pt>
                <c:pt idx="527">
                  <c:v>0.72491017415107672</c:v>
                </c:pt>
                <c:pt idx="528">
                  <c:v>0.72230832973471359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lavoro'!$BG$2:$BG$746</c:f>
              <c:numCache>
                <c:formatCode>0.0%</c:formatCode>
                <c:ptCount val="531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  <c:pt idx="501" formatCode="0.00%">
                  <c:v>1.2641492575653505E-2</c:v>
                </c:pt>
                <c:pt idx="502" formatCode="0.00%">
                  <c:v>1.2616126496218622E-2</c:v>
                </c:pt>
                <c:pt idx="503" formatCode="0.00%">
                  <c:v>1.2542807867050898E-2</c:v>
                </c:pt>
                <c:pt idx="504" formatCode="0.00%">
                  <c:v>1.2498043991482008E-2</c:v>
                </c:pt>
                <c:pt idx="505" formatCode="0.00%">
                  <c:v>1.2445096156832246E-2</c:v>
                </c:pt>
                <c:pt idx="506" formatCode="0.00%">
                  <c:v>1.2399014296453424E-2</c:v>
                </c:pt>
                <c:pt idx="507" formatCode="0.00%">
                  <c:v>1.2336323634387752E-2</c:v>
                </c:pt>
                <c:pt idx="508" formatCode="0.00%">
                  <c:v>1.2318428932447069E-2</c:v>
                </c:pt>
                <c:pt idx="509" formatCode="0.00%">
                  <c:v>1.2260485941924014E-2</c:v>
                </c:pt>
                <c:pt idx="510" formatCode="0.00%">
                  <c:v>1.2223154954771189E-2</c:v>
                </c:pt>
                <c:pt idx="511" formatCode="0.00%">
                  <c:v>1.2166504299592547E-2</c:v>
                </c:pt>
                <c:pt idx="512" formatCode="0.00%">
                  <c:v>1.2115905172247032E-2</c:v>
                </c:pt>
                <c:pt idx="513" formatCode="0.00%">
                  <c:v>1.2085460001538895E-2</c:v>
                </c:pt>
                <c:pt idx="514" formatCode="0.00%">
                  <c:v>1.2021097159379936E-2</c:v>
                </c:pt>
                <c:pt idx="515" formatCode="0.00%">
                  <c:v>1.2037711804588448E-2</c:v>
                </c:pt>
                <c:pt idx="516" formatCode="0.00%">
                  <c:v>1.1999211675291074E-2</c:v>
                </c:pt>
                <c:pt idx="517" formatCode="0.00%">
                  <c:v>1.1969342213462058E-2</c:v>
                </c:pt>
                <c:pt idx="518" formatCode="0.00%">
                  <c:v>1.1909363163262507E-2</c:v>
                </c:pt>
                <c:pt idx="519" formatCode="0.00%">
                  <c:v>1.1904170187385059E-2</c:v>
                </c:pt>
                <c:pt idx="520" formatCode="0.00%">
                  <c:v>1.1858244456190443E-2</c:v>
                </c:pt>
                <c:pt idx="521" formatCode="0.00%">
                  <c:v>1.1806026143405713E-2</c:v>
                </c:pt>
                <c:pt idx="522" formatCode="0.00%">
                  <c:v>1.1767065915140129E-2</c:v>
                </c:pt>
                <c:pt idx="523" formatCode="0.00%">
                  <c:v>1.1700250607128489E-2</c:v>
                </c:pt>
                <c:pt idx="524" formatCode="0.00%">
                  <c:v>1.1643920468691553E-2</c:v>
                </c:pt>
                <c:pt idx="525" formatCode="0.00%">
                  <c:v>1.1572104258739647E-2</c:v>
                </c:pt>
                <c:pt idx="526" formatCode="0.00%">
                  <c:v>1.1510503437994726E-2</c:v>
                </c:pt>
                <c:pt idx="527" formatCode="0.00%">
                  <c:v>1.1433769817809554E-2</c:v>
                </c:pt>
                <c:pt idx="528" formatCode="0.00%">
                  <c:v>1.136424644903771E-2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Tavola5!$D$3:$D$849</c:f>
              <c:numCache>
                <c:formatCode>\+0;\-0;0</c:formatCode>
                <c:ptCount val="63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13 MARZO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lavoro'!$I$744,'Sicilia foglio di lavoro'!$J$744,'Sicilia foglio di lavoro'!$M$744)</c:f>
              <c:numCache>
                <c:formatCode>General</c:formatCode>
                <c:ptCount val="3"/>
                <c:pt idx="0">
                  <c:v>829</c:v>
                </c:pt>
                <c:pt idx="1">
                  <c:v>66</c:v>
                </c:pt>
                <c:pt idx="2">
                  <c:v>227297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Tavola5!$M$3:$M$849</c:f>
              <c:numCache>
                <c:formatCode>0.0%</c:formatCode>
                <c:ptCount val="63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Tavola5!$F$3:$F$849</c:f>
              <c:numCache>
                <c:formatCode>\+0;\-0;0</c:formatCode>
                <c:ptCount val="63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Tavola5!$H$3:$H$849</c:f>
              <c:numCache>
                <c:formatCode>\+0;\-0;0</c:formatCode>
                <c:ptCount val="63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Tavola5!$K$3:$K$849</c:f>
              <c:numCache>
                <c:formatCode>\+0;\-0;0</c:formatCode>
                <c:ptCount val="63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Tavola5!$A$3:$A$849</c:f>
              <c:strCache>
                <c:ptCount val="6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</c:strCache>
            </c:strRef>
          </c:cat>
          <c:val>
            <c:numRef>
              <c:f>Tavola5!$L$3:$L$849</c:f>
              <c:numCache>
                <c:formatCode>\+0;\-0;0</c:formatCode>
                <c:ptCount val="63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Tavola1!$A$6:$A$748</c:f>
              <c:numCache>
                <c:formatCode>d/m;@</c:formatCode>
                <c:ptCount val="53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Tavola1!$D$6:$D$748</c:f>
              <c:numCache>
                <c:formatCode>General</c:formatCode>
                <c:ptCount val="532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  <c:pt idx="522">
                  <c:v>817536</c:v>
                </c:pt>
                <c:pt idx="523">
                  <c:v>825196</c:v>
                </c:pt>
                <c:pt idx="524">
                  <c:v>831421</c:v>
                </c:pt>
                <c:pt idx="525">
                  <c:v>837877</c:v>
                </c:pt>
                <c:pt idx="526">
                  <c:v>844533</c:v>
                </c:pt>
                <c:pt idx="527">
                  <c:v>850813</c:v>
                </c:pt>
                <c:pt idx="528">
                  <c:v>856810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Tavola1!$A$6:$A$748</c:f>
              <c:numCache>
                <c:formatCode>d/m;@</c:formatCode>
                <c:ptCount val="53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Tavola1!$E$6:$E$748</c:f>
              <c:numCache>
                <c:formatCode>General</c:formatCode>
                <c:ptCount val="532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2">
                  <c:v>223336</c:v>
                </c:pt>
                <c:pt idx="523">
                  <c:v>226472</c:v>
                </c:pt>
                <c:pt idx="524">
                  <c:v>220062</c:v>
                </c:pt>
                <c:pt idx="525">
                  <c:v>222421</c:v>
                </c:pt>
                <c:pt idx="526">
                  <c:v>223672</c:v>
                </c:pt>
                <c:pt idx="527">
                  <c:v>224322</c:v>
                </c:pt>
                <c:pt idx="528">
                  <c:v>228192</c:v>
                </c:pt>
                <c:pt idx="530" formatCode="0.0%">
                  <c:v>2.8953289654643753E-2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Tavola1!$A$6:$A$749</c:f>
              <c:numCache>
                <c:formatCode>d/m;@</c:formatCode>
                <c:ptCount val="53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Tavola1!$E$6:$E$749</c:f>
              <c:numCache>
                <c:formatCode>General</c:formatCode>
                <c:ptCount val="533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2">
                  <c:v>223336</c:v>
                </c:pt>
                <c:pt idx="523">
                  <c:v>226472</c:v>
                </c:pt>
                <c:pt idx="524">
                  <c:v>220062</c:v>
                </c:pt>
                <c:pt idx="525">
                  <c:v>222421</c:v>
                </c:pt>
                <c:pt idx="526">
                  <c:v>223672</c:v>
                </c:pt>
                <c:pt idx="527">
                  <c:v>224322</c:v>
                </c:pt>
                <c:pt idx="528">
                  <c:v>228192</c:v>
                </c:pt>
                <c:pt idx="530" formatCode="0.0%">
                  <c:v>2.8953289654643753E-2</c:v>
                </c:pt>
                <c:pt idx="532" formatCode="0.0%">
                  <c:v>14.931857851008866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lavoro'!$AF$2:$AF$746</c:f>
              <c:numCache>
                <c:formatCode>\+0;\-0;0</c:formatCode>
                <c:ptCount val="531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  <c:pt idx="501">
                  <c:v>2683</c:v>
                </c:pt>
                <c:pt idx="502">
                  <c:v>6196</c:v>
                </c:pt>
                <c:pt idx="503">
                  <c:v>6934</c:v>
                </c:pt>
                <c:pt idx="504">
                  <c:v>5493</c:v>
                </c:pt>
                <c:pt idx="505">
                  <c:v>5698</c:v>
                </c:pt>
                <c:pt idx="506">
                  <c:v>5656</c:v>
                </c:pt>
                <c:pt idx="507">
                  <c:v>4603</c:v>
                </c:pt>
                <c:pt idx="508">
                  <c:v>2552</c:v>
                </c:pt>
                <c:pt idx="509">
                  <c:v>5926</c:v>
                </c:pt>
                <c:pt idx="510">
                  <c:v>5428</c:v>
                </c:pt>
                <c:pt idx="511">
                  <c:v>6109</c:v>
                </c:pt>
                <c:pt idx="512">
                  <c:v>4540</c:v>
                </c:pt>
                <c:pt idx="513">
                  <c:v>4353</c:v>
                </c:pt>
                <c:pt idx="514">
                  <c:v>4591</c:v>
                </c:pt>
                <c:pt idx="515">
                  <c:v>1908</c:v>
                </c:pt>
                <c:pt idx="516">
                  <c:v>5273</c:v>
                </c:pt>
                <c:pt idx="517">
                  <c:v>4983</c:v>
                </c:pt>
                <c:pt idx="518">
                  <c:v>5523</c:v>
                </c:pt>
                <c:pt idx="519">
                  <c:v>2702</c:v>
                </c:pt>
                <c:pt idx="520">
                  <c:v>4972</c:v>
                </c:pt>
                <c:pt idx="521">
                  <c:v>4852</c:v>
                </c:pt>
                <c:pt idx="522">
                  <c:v>2952</c:v>
                </c:pt>
                <c:pt idx="523">
                  <c:v>7660</c:v>
                </c:pt>
                <c:pt idx="524">
                  <c:v>6225</c:v>
                </c:pt>
                <c:pt idx="525">
                  <c:v>6456</c:v>
                </c:pt>
                <c:pt idx="526">
                  <c:v>6656</c:v>
                </c:pt>
                <c:pt idx="527">
                  <c:v>6280</c:v>
                </c:pt>
                <c:pt idx="528">
                  <c:v>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lavoro'!$E$2:$E$746</c:f>
              <c:numCache>
                <c:formatCode>General</c:formatCode>
                <c:ptCount val="531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  <c:pt idx="522">
                  <c:v>817536</c:v>
                </c:pt>
                <c:pt idx="523">
                  <c:v>825196</c:v>
                </c:pt>
                <c:pt idx="524">
                  <c:v>831421</c:v>
                </c:pt>
                <c:pt idx="525">
                  <c:v>837877</c:v>
                </c:pt>
                <c:pt idx="526">
                  <c:v>844533</c:v>
                </c:pt>
                <c:pt idx="527">
                  <c:v>850813</c:v>
                </c:pt>
                <c:pt idx="528">
                  <c:v>856810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lavoro'!$O$2:$O$746</c:f>
              <c:numCache>
                <c:formatCode>General</c:formatCode>
                <c:ptCount val="53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lavoro'!$J$2:$J$746</c:f>
              <c:numCache>
                <c:formatCode>General</c:formatCode>
                <c:ptCount val="53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lavoro'!$I$2:$I$746</c:f>
              <c:numCache>
                <c:formatCode>General</c:formatCode>
                <c:ptCount val="53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lavoro'!$M$2:$M$746</c:f>
              <c:numCache>
                <c:formatCode>General</c:formatCode>
                <c:ptCount val="53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lavoro'!$N$2:$N$746</c:f>
              <c:numCache>
                <c:formatCode>General</c:formatCode>
                <c:ptCount val="53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lavoro'!$O$2:$O$746</c:f>
              <c:numCache>
                <c:formatCode>General</c:formatCode>
                <c:ptCount val="53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lavoro'!$J$2:$J$746</c:f>
              <c:numCache>
                <c:formatCode>General</c:formatCode>
                <c:ptCount val="53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lavoro'!$I$2:$I$746</c:f>
              <c:numCache>
                <c:formatCode>General</c:formatCode>
                <c:ptCount val="53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lavoro'!$M$2:$M$746</c:f>
              <c:numCache>
                <c:formatCode>General</c:formatCode>
                <c:ptCount val="53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lavoro'!$N$2:$N$746</c:f>
              <c:numCache>
                <c:formatCode>General</c:formatCode>
                <c:ptCount val="53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lavoro'!$A$2:$A$746</c15:sqref>
                        </c15:formulaRef>
                      </c:ext>
                    </c:extLst>
                    <c:numCache>
                      <c:formatCode>d/m;@</c:formatCode>
                      <c:ptCount val="53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  <c:pt idx="501">
                        <c:v>44606</c:v>
                      </c:pt>
                      <c:pt idx="502">
                        <c:v>44607</c:v>
                      </c:pt>
                      <c:pt idx="503">
                        <c:v>44608</c:v>
                      </c:pt>
                      <c:pt idx="504">
                        <c:v>44609</c:v>
                      </c:pt>
                      <c:pt idx="505">
                        <c:v>44610</c:v>
                      </c:pt>
                      <c:pt idx="506">
                        <c:v>44611</c:v>
                      </c:pt>
                      <c:pt idx="507">
                        <c:v>44612</c:v>
                      </c:pt>
                      <c:pt idx="508">
                        <c:v>44613</c:v>
                      </c:pt>
                      <c:pt idx="509">
                        <c:v>44614</c:v>
                      </c:pt>
                      <c:pt idx="510">
                        <c:v>44615</c:v>
                      </c:pt>
                      <c:pt idx="511">
                        <c:v>44616</c:v>
                      </c:pt>
                      <c:pt idx="512">
                        <c:v>44617</c:v>
                      </c:pt>
                      <c:pt idx="513">
                        <c:v>44618</c:v>
                      </c:pt>
                      <c:pt idx="514">
                        <c:v>44619</c:v>
                      </c:pt>
                      <c:pt idx="515">
                        <c:v>44620</c:v>
                      </c:pt>
                      <c:pt idx="516">
                        <c:v>44621</c:v>
                      </c:pt>
                      <c:pt idx="517">
                        <c:v>44622</c:v>
                      </c:pt>
                      <c:pt idx="518">
                        <c:v>44623</c:v>
                      </c:pt>
                      <c:pt idx="519">
                        <c:v>44624</c:v>
                      </c:pt>
                      <c:pt idx="520">
                        <c:v>44625</c:v>
                      </c:pt>
                      <c:pt idx="521">
                        <c:v>44626</c:v>
                      </c:pt>
                      <c:pt idx="522">
                        <c:v>44627</c:v>
                      </c:pt>
                      <c:pt idx="523">
                        <c:v>44628</c:v>
                      </c:pt>
                      <c:pt idx="524">
                        <c:v>44629</c:v>
                      </c:pt>
                      <c:pt idx="525">
                        <c:v>44630</c:v>
                      </c:pt>
                      <c:pt idx="526">
                        <c:v>44631</c:v>
                      </c:pt>
                      <c:pt idx="527">
                        <c:v>44632</c:v>
                      </c:pt>
                      <c:pt idx="528">
                        <c:v>44633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lavoro'!$H$2:$H$746</c:f>
              <c:numCache>
                <c:formatCode>General</c:formatCode>
                <c:ptCount val="531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  <c:pt idx="522">
                  <c:v>987</c:v>
                </c:pt>
                <c:pt idx="523">
                  <c:v>959</c:v>
                </c:pt>
                <c:pt idx="524">
                  <c:v>960</c:v>
                </c:pt>
                <c:pt idx="525">
                  <c:v>933</c:v>
                </c:pt>
                <c:pt idx="526">
                  <c:v>933</c:v>
                </c:pt>
                <c:pt idx="527">
                  <c:v>896</c:v>
                </c:pt>
                <c:pt idx="528">
                  <c:v>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lavoro'!$M$2:$M$746</c:f>
              <c:numCache>
                <c:formatCode>General</c:formatCode>
                <c:ptCount val="53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lavoro'!$H$2:$H$746</c:f>
              <c:numCache>
                <c:formatCode>General</c:formatCode>
                <c:ptCount val="531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  <c:pt idx="522">
                  <c:v>987</c:v>
                </c:pt>
                <c:pt idx="523">
                  <c:v>959</c:v>
                </c:pt>
                <c:pt idx="524">
                  <c:v>960</c:v>
                </c:pt>
                <c:pt idx="525">
                  <c:v>933</c:v>
                </c:pt>
                <c:pt idx="526">
                  <c:v>933</c:v>
                </c:pt>
                <c:pt idx="527">
                  <c:v>896</c:v>
                </c:pt>
                <c:pt idx="528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lavoro'!$A$2:$A$746</c:f>
              <c:numCache>
                <c:formatCode>d/m;@</c:formatCode>
                <c:ptCount val="5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</c:numCache>
            </c:numRef>
          </c:cat>
          <c:val>
            <c:numRef>
              <c:f>'Sicilia foglio di lavoro'!$M$2:$M$746</c:f>
              <c:numCache>
                <c:formatCode>General</c:formatCode>
                <c:ptCount val="53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856.810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228.192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766"/>
  <sheetViews>
    <sheetView showGridLines="0" workbookViewId="0">
      <pane ySplit="2" topLeftCell="A739" activePane="bottomLeft" state="frozen"/>
      <selection activeCell="I584" sqref="I578:I584"/>
      <selection pane="bottomLeft" activeCell="A747" sqref="A747:XFD749"/>
    </sheetView>
  </sheetViews>
  <sheetFormatPr defaultRowHeight="14.4" outlineLevelRow="1"/>
  <cols>
    <col min="2" max="15" width="11.77734375" customWidth="1"/>
  </cols>
  <sheetData>
    <row r="1" spans="1:15" ht="25.5" customHeight="1">
      <c r="A1" s="42" t="s">
        <v>18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1:15" ht="41.4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 s="44" customFormat="1">
      <c r="A746" s="43"/>
      <c r="M746" s="2"/>
      <c r="N746" s="2"/>
      <c r="O746" s="2"/>
    </row>
    <row r="747" spans="1:15" s="39" customFormat="1">
      <c r="A747" s="47"/>
      <c r="E747" s="40">
        <f>(E745-E738)/E738</f>
        <v>2.8953289654643753E-2</v>
      </c>
      <c r="F747" s="40">
        <f t="shared" ref="F747:H747" si="268">(F745-F738)/F738</f>
        <v>-5.6902002107481559E-2</v>
      </c>
      <c r="G747" s="40">
        <f t="shared" si="268"/>
        <v>-6.4334085778781039E-2</v>
      </c>
      <c r="H747" s="40">
        <f t="shared" si="268"/>
        <v>4.7619047619047616E-2</v>
      </c>
      <c r="O747" s="40"/>
    </row>
    <row r="748" spans="1:15" s="39" customFormat="1">
      <c r="A748" s="47"/>
      <c r="M748" s="40"/>
      <c r="N748" s="40"/>
      <c r="O748" s="40"/>
    </row>
    <row r="749" spans="1:15" s="39" customFormat="1">
      <c r="A749" s="47"/>
      <c r="E749" s="40">
        <f>(E745-E381)/E381</f>
        <v>14.931857851008866</v>
      </c>
      <c r="F749" s="40">
        <f t="shared" ref="F749:H749" si="269">(F745-F381)/F381</f>
        <v>0.13147914032869784</v>
      </c>
      <c r="G749" s="40">
        <f t="shared" si="269"/>
        <v>0.19971056439942114</v>
      </c>
      <c r="H749" s="40">
        <f t="shared" si="269"/>
        <v>-0.34</v>
      </c>
      <c r="M749" s="40">
        <f>M381</f>
        <v>4.8244082943517418E-2</v>
      </c>
      <c r="N749" s="40">
        <f>N381</f>
        <v>6.9817775605669199E-3</v>
      </c>
      <c r="O749" s="40"/>
    </row>
    <row r="750" spans="1:15" s="44" customFormat="1">
      <c r="A750" s="43"/>
      <c r="M750" s="2"/>
      <c r="N750" s="2"/>
      <c r="O750" s="2"/>
    </row>
    <row r="751" spans="1:15" s="44" customFormat="1" ht="15" customHeight="1">
      <c r="A751" s="43"/>
      <c r="M751" s="2"/>
      <c r="N751" s="2"/>
      <c r="O751" s="2"/>
    </row>
    <row r="752" spans="1:15" s="44" customFormat="1">
      <c r="A752" s="45"/>
      <c r="M752" s="17"/>
    </row>
    <row r="753" spans="1:13" s="44" customFormat="1">
      <c r="A753" s="45"/>
      <c r="M753" s="17"/>
    </row>
    <row r="754" spans="1:13" s="44" customFormat="1">
      <c r="A754" s="45"/>
      <c r="M754" s="17"/>
    </row>
    <row r="755" spans="1:13" s="44" customFormat="1">
      <c r="A755" s="45"/>
      <c r="M755" s="17"/>
    </row>
    <row r="756" spans="1:13" s="44" customFormat="1">
      <c r="A756" s="45"/>
      <c r="M756" s="17"/>
    </row>
    <row r="757" spans="1:13">
      <c r="A757" s="16"/>
      <c r="M757" s="17"/>
    </row>
    <row r="758" spans="1:13">
      <c r="A758" s="16"/>
      <c r="M758" s="17"/>
    </row>
    <row r="759" spans="1:13">
      <c r="A759" s="16"/>
      <c r="M759" s="17"/>
    </row>
    <row r="760" spans="1:13">
      <c r="A760" s="16"/>
      <c r="M760" s="17"/>
    </row>
    <row r="761" spans="1:13">
      <c r="A761" s="16"/>
      <c r="M761" s="17"/>
    </row>
    <row r="762" spans="1:13">
      <c r="A762" s="16"/>
      <c r="M762" s="17"/>
    </row>
    <row r="763" spans="1:13">
      <c r="A763" s="16"/>
      <c r="M763" s="17"/>
    </row>
    <row r="764" spans="1:13">
      <c r="A764" s="16"/>
      <c r="M764" s="17"/>
    </row>
    <row r="765" spans="1:13">
      <c r="A765" s="16"/>
      <c r="M765" s="17"/>
    </row>
    <row r="766" spans="1:13">
      <c r="A766" s="16"/>
      <c r="M766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45"/>
  <sheetViews>
    <sheetView showGridLines="0" workbookViewId="0">
      <pane ySplit="2" topLeftCell="A733" activePane="bottomLeft" state="frozen"/>
      <selection activeCell="A619" sqref="A619:O626"/>
      <selection pane="bottomLeft" activeCell="A668" sqref="A668:K745"/>
    </sheetView>
  </sheetViews>
  <sheetFormatPr defaultRowHeight="14.4" outlineLevelRow="1"/>
  <cols>
    <col min="2" max="11" width="10.6640625" customWidth="1"/>
  </cols>
  <sheetData>
    <row r="1" spans="1:11" ht="25.5" customHeight="1">
      <c r="A1" s="42" t="s">
        <v>20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45"/>
  <sheetViews>
    <sheetView showGridLines="0" workbookViewId="0">
      <pane ySplit="15" topLeftCell="A729" activePane="bottomLeft" state="frozen"/>
      <selection pane="bottomLeft" activeCell="A486" sqref="A486:K745"/>
    </sheetView>
  </sheetViews>
  <sheetFormatPr defaultRowHeight="14.4" outlineLevelRow="1"/>
  <cols>
    <col min="2" max="11" width="10.6640625" customWidth="1"/>
  </cols>
  <sheetData>
    <row r="1" spans="1:11" ht="25.5" customHeight="1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45"/>
  <sheetViews>
    <sheetView showGridLines="0" workbookViewId="0">
      <pane ySplit="2" topLeftCell="A731" activePane="bottomLeft" state="frozen"/>
      <selection pane="bottomLeft" activeCell="B668" sqref="A668:I74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31.8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57"/>
  <sheetViews>
    <sheetView workbookViewId="0">
      <pane ySplit="2" topLeftCell="A737" activePane="bottomLeft" state="frozen"/>
      <selection activeCell="I584" sqref="I578:I584"/>
      <selection pane="bottomLeft" activeCell="D737" sqref="D737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42" t="s">
        <v>40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s="44" customFormat="1"/>
    <row r="851" spans="1:16" s="38" customFormat="1">
      <c r="B851" s="37">
        <f>(B849-B841)/B841</f>
        <v>0.18359996382266722</v>
      </c>
      <c r="C851" s="37">
        <f t="shared" ref="C851:L851" si="357">(C849-C841)/C841</f>
        <v>0.1835674293144767</v>
      </c>
      <c r="D851" s="37">
        <f t="shared" si="357"/>
        <v>0.39904996013818761</v>
      </c>
      <c r="E851" s="37">
        <f t="shared" si="357"/>
        <v>-1.7155114776019613</v>
      </c>
      <c r="F851" s="37">
        <f t="shared" si="357"/>
        <v>-0.68604651162790697</v>
      </c>
      <c r="G851" s="37">
        <f t="shared" si="357"/>
        <v>-0.64814814814814814</v>
      </c>
      <c r="H851" s="37">
        <f t="shared" si="357"/>
        <v>-1.3</v>
      </c>
      <c r="I851" s="37">
        <f t="shared" si="357"/>
        <v>2.7027027027027029E-2</v>
      </c>
      <c r="J851" s="37">
        <f t="shared" si="357"/>
        <v>-1.7356282663031128</v>
      </c>
      <c r="K851" s="37">
        <f t="shared" si="357"/>
        <v>-8.497653785994512E-2</v>
      </c>
      <c r="L851" s="37">
        <f t="shared" si="357"/>
        <v>-0.36170212765957449</v>
      </c>
    </row>
    <row r="852" spans="1:16" s="38" customFormat="1">
      <c r="D852" s="38">
        <f>(D801-D785)/D785</f>
        <v>-0.34056832005248555</v>
      </c>
      <c r="L852" s="41">
        <f>L849-L841</f>
        <v>-68</v>
      </c>
    </row>
    <row r="853" spans="1:16" s="38" customFormat="1">
      <c r="B853" s="37">
        <f>(B849-B433)/B433</f>
        <v>0.35930273054433698</v>
      </c>
      <c r="C853" s="37">
        <f t="shared" ref="C853:L853" si="358">(C849-C433)/C433</f>
        <v>5.6332098653898273</v>
      </c>
      <c r="D853" s="37">
        <f t="shared" si="358"/>
        <v>8.5308893414799734</v>
      </c>
      <c r="E853" s="37">
        <f t="shared" si="358"/>
        <v>-3.6787651230705047</v>
      </c>
      <c r="F853" s="37">
        <f t="shared" si="358"/>
        <v>-5.9090909090909092</v>
      </c>
      <c r="G853" s="37">
        <f t="shared" si="358"/>
        <v>-2.6764705882352939</v>
      </c>
      <c r="H853" s="37">
        <f t="shared" si="358"/>
        <v>-1.1304347826086956</v>
      </c>
      <c r="I853" s="37">
        <f t="shared" si="358"/>
        <v>-7.3170731707317069E-2</v>
      </c>
      <c r="J853" s="37">
        <f t="shared" si="358"/>
        <v>-3.6889534883720931</v>
      </c>
      <c r="K853" s="37">
        <f t="shared" si="358"/>
        <v>4.3205606083196662</v>
      </c>
      <c r="L853" s="37">
        <f t="shared" si="358"/>
        <v>0.10091743119266056</v>
      </c>
    </row>
    <row r="854" spans="1:16" s="44" customFormat="1"/>
    <row r="855" spans="1:16" s="44" customFormat="1"/>
    <row r="856" spans="1:16" s="44" customFormat="1">
      <c r="D856" s="46"/>
    </row>
    <row r="857" spans="1:16" s="44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45"/>
  <sheetViews>
    <sheetView workbookViewId="0">
      <pane xSplit="1" ySplit="1" topLeftCell="AR733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A737" sqref="A737:BJ74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" customHeight="1">
      <c r="A745" s="4"/>
      <c r="H745" s="5"/>
      <c r="I745" s="5"/>
      <c r="J745" s="5"/>
      <c r="K745" s="5"/>
      <c r="M745" s="5"/>
      <c r="N745" s="5"/>
      <c r="O745" s="5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Q745" s="6"/>
      <c r="AR745" s="6"/>
      <c r="AS745" s="6"/>
      <c r="AT745" s="6"/>
      <c r="AU745" s="6"/>
      <c r="AV745" s="6"/>
      <c r="AW745" s="6"/>
      <c r="AX745" s="6"/>
      <c r="AZ745" s="2"/>
      <c r="BA745" s="17"/>
      <c r="BB745" s="2"/>
      <c r="BC745" s="2"/>
      <c r="BD745" s="2"/>
      <c r="BE745" s="2"/>
      <c r="BF745" s="2"/>
      <c r="BG745" s="2"/>
      <c r="BH745" s="2"/>
      <c r="BI745" s="2"/>
      <c r="BJ745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19"/>
  <sheetViews>
    <sheetView zoomScale="95" zoomScaleNormal="95" workbookViewId="0">
      <pane xSplit="1" ySplit="1" topLeftCell="P504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X515" sqref="X515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s="31"/>
      <c r="E516" s="32"/>
      <c r="F516" s="32"/>
    </row>
    <row r="517" spans="1:30">
      <c r="A517" s="31"/>
      <c r="E517" s="32"/>
      <c r="F517" s="32"/>
    </row>
    <row r="518" spans="1:30">
      <c r="A518" s="31"/>
      <c r="E518" s="32"/>
      <c r="F518" s="32"/>
    </row>
    <row r="519" spans="1:30">
      <c r="A519" s="31" t="s">
        <v>79</v>
      </c>
      <c r="B519" t="s">
        <v>80</v>
      </c>
      <c r="C519" t="s">
        <v>81</v>
      </c>
      <c r="D519" t="s">
        <v>82</v>
      </c>
      <c r="E519" t="s">
        <v>83</v>
      </c>
      <c r="F519" t="s">
        <v>84</v>
      </c>
      <c r="G519" t="s">
        <v>85</v>
      </c>
      <c r="H519" t="s">
        <v>86</v>
      </c>
      <c r="I519" t="s">
        <v>87</v>
      </c>
      <c r="J519" t="s">
        <v>88</v>
      </c>
      <c r="K519" t="s">
        <v>89</v>
      </c>
      <c r="L519" t="s">
        <v>90</v>
      </c>
      <c r="M519" t="s">
        <v>91</v>
      </c>
      <c r="N519" t="s">
        <v>92</v>
      </c>
      <c r="O519" t="s">
        <v>93</v>
      </c>
      <c r="P519" t="s">
        <v>94</v>
      </c>
      <c r="Q519" t="s">
        <v>95</v>
      </c>
      <c r="R519" t="s">
        <v>96</v>
      </c>
      <c r="S519" t="s">
        <v>97</v>
      </c>
      <c r="T519" t="s">
        <v>98</v>
      </c>
      <c r="U519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2022-03-14T16:51:45Z</dcterms:modified>
</cp:coreProperties>
</file>